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vkoleva\Downloads\"/>
    </mc:Choice>
  </mc:AlternateContent>
  <xr:revisionPtr revIDLastSave="0" documentId="13_ncr:1_{F7CBD893-A6C6-4C1A-88A4-AB37FFF531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HAC10-PC404-0" sheetId="2" r:id="rId1"/>
  </sheets>
  <definedNames>
    <definedName name="_Toc534810442" localSheetId="0">'20HAC10-PC404-0'!$B$45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8" i="2" l="1"/>
  <c r="F47" i="2"/>
  <c r="F49" i="2" s="1"/>
  <c r="F42" i="2"/>
  <c r="F41" i="2"/>
  <c r="F43" i="2" s="1"/>
  <c r="F13" i="2"/>
  <c r="F14" i="2"/>
  <c r="F7" i="2"/>
  <c r="F36" i="2"/>
  <c r="F35" i="2"/>
  <c r="F34" i="2"/>
  <c r="F33" i="2"/>
  <c r="F32" i="2"/>
  <c r="F31" i="2"/>
  <c r="F30" i="2"/>
  <c r="F29" i="2"/>
  <c r="F24" i="2"/>
  <c r="F23" i="2"/>
  <c r="F22" i="2"/>
  <c r="F21" i="2"/>
  <c r="F20" i="2"/>
  <c r="F19" i="2"/>
  <c r="F8" i="2"/>
  <c r="F6" i="2"/>
  <c r="F5" i="2"/>
  <c r="F37" i="2" l="1"/>
  <c r="F25" i="2"/>
  <c r="F15" i="2"/>
  <c r="F9" i="2"/>
  <c r="F52" i="2" s="1"/>
</calcChain>
</file>

<file path=xl/sharedStrings.xml><?xml version="1.0" encoding="utf-8"?>
<sst xmlns="http://schemas.openxmlformats.org/spreadsheetml/2006/main" count="103" uniqueCount="50">
  <si>
    <t>№</t>
  </si>
  <si>
    <t xml:space="preserve">Обект </t>
  </si>
  <si>
    <t>Мярка</t>
  </si>
  <si>
    <t>К-во</t>
  </si>
  <si>
    <t>1.</t>
  </si>
  <si>
    <t>бр.</t>
  </si>
  <si>
    <t>2.</t>
  </si>
  <si>
    <t>3.</t>
  </si>
  <si>
    <t>Лента щанцован уплътнителна-ч.№ 20HAC10-MM007</t>
  </si>
  <si>
    <t>Лента щанцована-ч.№ 20HAC10-MM009</t>
  </si>
  <si>
    <t>Лента щанцована-ч.№ 20HAC10-MM010</t>
  </si>
  <si>
    <t>Лента 12х80х678 -20HAC10-MA001-поз.13</t>
  </si>
  <si>
    <t>Лента щанцован уплътнителна-ч.№ 20HAC10-MM008</t>
  </si>
  <si>
    <t>Лента 12х80х592 - 20HAC10-MA001-поз.14</t>
  </si>
  <si>
    <t>Лента 10х90х678 - 20HAC10-MA001-поз.15</t>
  </si>
  <si>
    <t>Лента 10х90х592 - 20HAC10-MA001-поз.16</t>
  </si>
  <si>
    <t>Лента 6х35х60 - 20HAC10-MA001-поз.17</t>
  </si>
  <si>
    <t>Лента 6х40х110 - 20HAC10-MA001-поз.18</t>
  </si>
  <si>
    <t>Лента 6х80х592 - 20HAC10-MA001-поз.19</t>
  </si>
  <si>
    <t>Лента 6х80х684 - 20HAC10-MA001-поз.20</t>
  </si>
  <si>
    <t>Наименование</t>
  </si>
  <si>
    <t>М-ка</t>
  </si>
  <si>
    <t>В цените да бъдат включени всички разходи за труд, контрол, консумативи , транспорт,опаковки транспортни и товаро-разтоварни дейности и техника до склад на КГМИ 3.</t>
  </si>
  <si>
    <t>Общо цена по I , II , III и IV:</t>
  </si>
  <si>
    <t xml:space="preserve">Изработка и доставка на Серпентини горен пакет(552 бр.), Колектори Входящи 2 бр. левии 2 бр. десни 
и елементи за укрепване и ерозиина защита на ЕКО I долна  част за КА-2 -2019 г. </t>
  </si>
  <si>
    <t>Ед.цена</t>
  </si>
  <si>
    <t>Общо цена</t>
  </si>
  <si>
    <t>4.</t>
  </si>
  <si>
    <t>Общо цена (лв):</t>
  </si>
  <si>
    <t>II. Изработка и доставка на колектори и изходящ , ляво и дясно ЕКО 1 по зададена техническа документация (20HAC10-MM013-2 , 20HAC10-MM014-2)</t>
  </si>
  <si>
    <t>III.Преграда уплътнителна (поз.7 до 12 от ч. 20HAC10-MA003-2 и 20HAC10-MA004-3)</t>
  </si>
  <si>
    <t>Ед. Цена</t>
  </si>
  <si>
    <t>Лента щанцована страничн а- ч.№ 20HAC10-MM011</t>
  </si>
  <si>
    <t>Лента щанцована страничн а- ч.№ 20HAC10-MM012</t>
  </si>
  <si>
    <t>IV.Закладни части за рихтовка (поз.13 до 20 от ч. 20HAC10-MA003-2 и 20HAC10-MA004-3)</t>
  </si>
  <si>
    <t>Общо цена (лв(</t>
  </si>
  <si>
    <t>V. Защити на серпентините</t>
  </si>
  <si>
    <t>Лист огънат б=5 mm -600х600х590</t>
  </si>
  <si>
    <t>Шина б=5 mm- размери 300mmx50mm</t>
  </si>
  <si>
    <t>VI. Уплътнение на колекторите ч. № НО 1159.00.00.00.00 (заедно с набивка с размери на сечението 10х10)</t>
  </si>
  <si>
    <t>к-т</t>
  </si>
  <si>
    <t>Уплътнение на колекторитеч.1159.00.00.00.00 вариант 00</t>
  </si>
  <si>
    <t>Набивка с размери на сечението 10х10</t>
  </si>
  <si>
    <t>Колектор входящ ляв (20HAC10-MM013-2)</t>
  </si>
  <si>
    <t>I.Изработка и доставка на серпентини долен пакет, ляво и дясно ЕКО 1 по зададена техническа документация 20HAC10-MA003 -3 и 20HAC10-MA004-2;</t>
  </si>
  <si>
    <t>Серпентини за ЕКО тип I долен пакет(20HAC10-MM015-1)</t>
  </si>
  <si>
    <r>
      <t>Серпентини за ЕКО тип II долен паке (</t>
    </r>
    <r>
      <rPr>
        <sz val="12"/>
        <color theme="1"/>
        <rFont val="Calibri"/>
        <family val="2"/>
        <charset val="204"/>
        <scheme val="minor"/>
      </rPr>
      <t>20HAC10-MM016-1)</t>
    </r>
  </si>
  <si>
    <r>
      <t>Серпентини за ЕКО типIII долен паке</t>
    </r>
    <r>
      <rPr>
        <sz val="10"/>
        <color rgb="FF000000"/>
        <rFont val="Calibri"/>
        <family val="2"/>
        <charset val="204"/>
      </rPr>
      <t>(</t>
    </r>
    <r>
      <rPr>
        <sz val="10"/>
        <color theme="1"/>
        <rFont val="Calibri"/>
        <family val="2"/>
        <charset val="204"/>
      </rPr>
      <t>20HAC10-MM017-1)</t>
    </r>
  </si>
  <si>
    <r>
      <t xml:space="preserve">Серпентини за ЕКО типIV долен паке </t>
    </r>
    <r>
      <rPr>
        <sz val="10"/>
        <color rgb="FF000000"/>
        <rFont val="Calibri"/>
        <family val="2"/>
        <charset val="204"/>
      </rPr>
      <t>(</t>
    </r>
    <r>
      <rPr>
        <sz val="10"/>
        <color theme="1"/>
        <rFont val="Calibri"/>
        <family val="2"/>
        <charset val="204"/>
      </rPr>
      <t>20HAC10-MM018-1)</t>
    </r>
  </si>
  <si>
    <t>Колектор входящ дeсeн (20HAC10-MM014-2)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</si>
</sst>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л_в_._-;\-* #,##0.00\ _л_в_._-;_-* &quot;-&quot;??\ _л_в_._-;_-@_-"/>
    <numFmt numFmtId="164" formatCode="#,##0.00\ &quot;лв.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4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43" fontId="12" fillId="2" borderId="1" xfId="1" applyFont="1" applyFill="1" applyBorder="1" applyAlignment="1" applyProtection="1">
      <alignment horizontal="right" wrapText="1"/>
      <protection locked="0"/>
    </xf>
    <xf numFmtId="0" fontId="4" fillId="2" borderId="1" xfId="0" applyFont="1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right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8" fillId="0" borderId="1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top" wrapText="1"/>
    </xf>
    <xf numFmtId="0" fontId="14" fillId="0" borderId="5" xfId="0" applyFont="1" applyBorder="1"/>
    <xf numFmtId="0" fontId="0" fillId="0" borderId="7" xfId="0" applyBorder="1"/>
    <xf numFmtId="2" fontId="16" fillId="0" borderId="1" xfId="0" applyNumberFormat="1" applyFont="1" applyBorder="1" applyAlignment="1">
      <alignment horizontal="justify" vertical="center" wrapText="1"/>
    </xf>
    <xf numFmtId="164" fontId="18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5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7" xfId="0" applyFont="1" applyBorder="1" applyAlignment="1">
      <alignment horizontal="justify" vertic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6" fillId="0" borderId="0" xfId="0" applyFont="1" applyAlignment="1">
      <alignment horizontal="justify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70B1-DA62-4098-856D-9A9F2DC9E30A}">
  <dimension ref="A1:F52"/>
  <sheetViews>
    <sheetView tabSelected="1" workbookViewId="0">
      <selection activeCell="F14" sqref="F14"/>
    </sheetView>
  </sheetViews>
  <sheetFormatPr defaultRowHeight="15" x14ac:dyDescent="0.25"/>
  <cols>
    <col min="1" max="1" width="3.28515625" bestFit="1" customWidth="1"/>
    <col min="2" max="2" width="56" customWidth="1"/>
    <col min="3" max="3" width="7" bestFit="1" customWidth="1"/>
    <col min="4" max="4" width="5" bestFit="1" customWidth="1"/>
    <col min="5" max="5" width="11.140625" customWidth="1"/>
    <col min="6" max="6" width="14.28515625" customWidth="1"/>
  </cols>
  <sheetData>
    <row r="1" spans="1:6" s="28" customFormat="1" ht="37.5" customHeight="1" x14ac:dyDescent="0.25">
      <c r="A1" s="47" t="s">
        <v>24</v>
      </c>
      <c r="B1" s="47"/>
      <c r="C1" s="47"/>
      <c r="D1" s="47"/>
      <c r="E1" s="47"/>
      <c r="F1" s="47"/>
    </row>
    <row r="2" spans="1:6" ht="15" customHeight="1" x14ac:dyDescent="0.25">
      <c r="A2" s="5"/>
      <c r="B2" s="6"/>
      <c r="C2" s="6"/>
      <c r="D2" s="6"/>
      <c r="E2" s="6"/>
      <c r="F2" s="6"/>
    </row>
    <row r="3" spans="1:6" ht="44.25" customHeight="1" x14ac:dyDescent="0.25">
      <c r="A3" s="5"/>
      <c r="B3" s="48" t="s">
        <v>44</v>
      </c>
      <c r="C3" s="48"/>
      <c r="D3" s="48"/>
      <c r="E3" s="48"/>
      <c r="F3" s="48"/>
    </row>
    <row r="4" spans="1:6" x14ac:dyDescent="0.25">
      <c r="A4" s="1" t="s">
        <v>0</v>
      </c>
      <c r="B4" s="4" t="s">
        <v>1</v>
      </c>
      <c r="C4" s="1" t="s">
        <v>2</v>
      </c>
      <c r="D4" s="1" t="s">
        <v>3</v>
      </c>
      <c r="E4" s="2" t="s">
        <v>25</v>
      </c>
      <c r="F4" s="2" t="s">
        <v>26</v>
      </c>
    </row>
    <row r="5" spans="1:6" ht="15" customHeight="1" x14ac:dyDescent="0.25">
      <c r="A5" s="21" t="s">
        <v>4</v>
      </c>
      <c r="B5" s="14" t="s">
        <v>45</v>
      </c>
      <c r="C5" s="3" t="s">
        <v>5</v>
      </c>
      <c r="D5" s="9">
        <v>132</v>
      </c>
      <c r="E5" s="25"/>
      <c r="F5" s="12">
        <f>D5*E5</f>
        <v>0</v>
      </c>
    </row>
    <row r="6" spans="1:6" ht="15.75" x14ac:dyDescent="0.25">
      <c r="A6" s="22" t="s">
        <v>6</v>
      </c>
      <c r="B6" s="42" t="s">
        <v>46</v>
      </c>
      <c r="C6" s="3" t="s">
        <v>5</v>
      </c>
      <c r="D6" s="10">
        <v>144</v>
      </c>
      <c r="E6" s="26"/>
      <c r="F6" s="12">
        <f>D6*E6</f>
        <v>0</v>
      </c>
    </row>
    <row r="7" spans="1:6" ht="15.75" x14ac:dyDescent="0.25">
      <c r="A7" s="40" t="s">
        <v>7</v>
      </c>
      <c r="B7" s="44" t="s">
        <v>47</v>
      </c>
      <c r="C7" s="41" t="s">
        <v>5</v>
      </c>
      <c r="D7" s="10">
        <v>144</v>
      </c>
      <c r="E7" s="26"/>
      <c r="F7" s="12">
        <f>D7*E7</f>
        <v>0</v>
      </c>
    </row>
    <row r="8" spans="1:6" ht="28.5" x14ac:dyDescent="0.25">
      <c r="A8" s="40" t="s">
        <v>27</v>
      </c>
      <c r="B8" s="44" t="s">
        <v>48</v>
      </c>
      <c r="C8" s="41" t="s">
        <v>5</v>
      </c>
      <c r="D8" s="10">
        <v>132</v>
      </c>
      <c r="E8" s="26"/>
      <c r="F8" s="12">
        <f t="shared" ref="F8" si="0">D8*E8</f>
        <v>0</v>
      </c>
    </row>
    <row r="9" spans="1:6" ht="15" customHeight="1" x14ac:dyDescent="0.25">
      <c r="A9" s="7"/>
      <c r="B9" s="43"/>
      <c r="C9" s="49" t="s">
        <v>28</v>
      </c>
      <c r="D9" s="49"/>
      <c r="E9" s="50"/>
      <c r="F9" s="11">
        <f>SUM(F5:F8)</f>
        <v>0</v>
      </c>
    </row>
    <row r="11" spans="1:6" ht="42.75" customHeight="1" x14ac:dyDescent="0.25">
      <c r="B11" s="48" t="s">
        <v>29</v>
      </c>
      <c r="C11" s="48"/>
      <c r="D11" s="48"/>
      <c r="E11" s="48"/>
      <c r="F11" s="48"/>
    </row>
    <row r="12" spans="1:6" x14ac:dyDescent="0.25">
      <c r="A12" s="15" t="s">
        <v>0</v>
      </c>
      <c r="B12" s="16" t="s">
        <v>1</v>
      </c>
      <c r="C12" s="15" t="s">
        <v>2</v>
      </c>
      <c r="D12" s="15" t="s">
        <v>3</v>
      </c>
      <c r="E12" s="2" t="s">
        <v>25</v>
      </c>
      <c r="F12" s="2" t="s">
        <v>26</v>
      </c>
    </row>
    <row r="13" spans="1:6" ht="15.75" x14ac:dyDescent="0.25">
      <c r="A13" s="13">
        <v>1</v>
      </c>
      <c r="B13" s="18" t="s">
        <v>43</v>
      </c>
      <c r="C13" s="3" t="s">
        <v>5</v>
      </c>
      <c r="D13" s="9">
        <v>2</v>
      </c>
      <c r="E13" s="26">
        <v>0</v>
      </c>
      <c r="F13" s="19">
        <f>D13*E13</f>
        <v>0</v>
      </c>
    </row>
    <row r="14" spans="1:6" ht="15.75" x14ac:dyDescent="0.25">
      <c r="A14" s="13">
        <v>2</v>
      </c>
      <c r="B14" s="13" t="s">
        <v>49</v>
      </c>
      <c r="C14" s="3" t="s">
        <v>5</v>
      </c>
      <c r="D14" s="10">
        <v>2</v>
      </c>
      <c r="E14" s="26">
        <v>0</v>
      </c>
      <c r="F14" s="19">
        <f>D14*E14</f>
        <v>0</v>
      </c>
    </row>
    <row r="15" spans="1:6" ht="18.75" x14ac:dyDescent="0.25">
      <c r="A15" s="7"/>
      <c r="B15" s="8"/>
      <c r="C15" s="8"/>
      <c r="D15" s="49" t="s">
        <v>28</v>
      </c>
      <c r="E15" s="50"/>
      <c r="F15" s="11">
        <f>SUM(F13:F14)</f>
        <v>0</v>
      </c>
    </row>
    <row r="17" spans="1:6" ht="31.5" customHeight="1" x14ac:dyDescent="0.25">
      <c r="B17" s="51" t="s">
        <v>30</v>
      </c>
      <c r="C17" s="51"/>
      <c r="D17" s="51"/>
      <c r="E17" s="51"/>
      <c r="F17" s="51"/>
    </row>
    <row r="18" spans="1:6" x14ac:dyDescent="0.25">
      <c r="A18" s="15" t="s">
        <v>0</v>
      </c>
      <c r="B18" s="16" t="s">
        <v>1</v>
      </c>
      <c r="C18" s="15" t="s">
        <v>2</v>
      </c>
      <c r="D18" s="15" t="s">
        <v>3</v>
      </c>
      <c r="E18" s="2" t="s">
        <v>31</v>
      </c>
      <c r="F18" s="2" t="s">
        <v>26</v>
      </c>
    </row>
    <row r="19" spans="1:6" ht="15.75" x14ac:dyDescent="0.25">
      <c r="A19" s="13">
        <v>1</v>
      </c>
      <c r="B19" s="18" t="s">
        <v>8</v>
      </c>
      <c r="C19" s="3" t="s">
        <v>5</v>
      </c>
      <c r="D19" s="9">
        <v>16</v>
      </c>
      <c r="E19" s="31">
        <v>0</v>
      </c>
      <c r="F19" s="27">
        <f t="shared" ref="F19:F24" si="1">D19*E19</f>
        <v>0</v>
      </c>
    </row>
    <row r="20" spans="1:6" ht="15.75" x14ac:dyDescent="0.25">
      <c r="A20" s="13">
        <v>2</v>
      </c>
      <c r="B20" s="20" t="s">
        <v>12</v>
      </c>
      <c r="C20" s="3" t="s">
        <v>5</v>
      </c>
      <c r="D20" s="9">
        <v>28</v>
      </c>
      <c r="E20" s="31">
        <v>0</v>
      </c>
      <c r="F20" s="27">
        <f t="shared" si="1"/>
        <v>0</v>
      </c>
    </row>
    <row r="21" spans="1:6" ht="15.75" x14ac:dyDescent="0.25">
      <c r="A21" s="13">
        <v>3</v>
      </c>
      <c r="B21" s="13" t="s">
        <v>9</v>
      </c>
      <c r="C21" s="3" t="s">
        <v>5</v>
      </c>
      <c r="D21" s="9">
        <v>544</v>
      </c>
      <c r="E21" s="31">
        <v>0</v>
      </c>
      <c r="F21" s="27">
        <f t="shared" si="1"/>
        <v>0</v>
      </c>
    </row>
    <row r="22" spans="1:6" ht="15.75" x14ac:dyDescent="0.25">
      <c r="A22" s="13">
        <v>4</v>
      </c>
      <c r="B22" s="20" t="s">
        <v>10</v>
      </c>
      <c r="C22" s="3" t="s">
        <v>5</v>
      </c>
      <c r="D22" s="9">
        <v>544</v>
      </c>
      <c r="E22" s="31">
        <v>0</v>
      </c>
      <c r="F22" s="27">
        <f t="shared" si="1"/>
        <v>0</v>
      </c>
    </row>
    <row r="23" spans="1:6" ht="15.75" x14ac:dyDescent="0.25">
      <c r="A23" s="13">
        <v>5</v>
      </c>
      <c r="B23" s="13" t="s">
        <v>32</v>
      </c>
      <c r="C23" s="3" t="s">
        <v>5</v>
      </c>
      <c r="D23" s="9">
        <v>16</v>
      </c>
      <c r="E23" s="31">
        <v>0</v>
      </c>
      <c r="F23" s="27">
        <f t="shared" si="1"/>
        <v>0</v>
      </c>
    </row>
    <row r="24" spans="1:6" ht="15.75" x14ac:dyDescent="0.25">
      <c r="A24" s="13">
        <v>6</v>
      </c>
      <c r="B24" s="13" t="s">
        <v>33</v>
      </c>
      <c r="C24" s="3" t="s">
        <v>5</v>
      </c>
      <c r="D24" s="9">
        <v>16</v>
      </c>
      <c r="E24" s="31">
        <v>0</v>
      </c>
      <c r="F24" s="27">
        <f t="shared" si="1"/>
        <v>0</v>
      </c>
    </row>
    <row r="25" spans="1:6" ht="18.75" x14ac:dyDescent="0.25">
      <c r="A25" s="7"/>
      <c r="B25" s="8"/>
      <c r="C25" s="8"/>
      <c r="D25" s="29" t="s">
        <v>28</v>
      </c>
      <c r="E25" s="30"/>
      <c r="F25" s="39">
        <f>SUM(F19:F24)</f>
        <v>0</v>
      </c>
    </row>
    <row r="27" spans="1:6" ht="31.5" customHeight="1" x14ac:dyDescent="0.25">
      <c r="B27" s="51" t="s">
        <v>34</v>
      </c>
      <c r="C27" s="51"/>
      <c r="D27" s="51"/>
      <c r="E27" s="51"/>
      <c r="F27" s="51"/>
    </row>
    <row r="28" spans="1:6" x14ac:dyDescent="0.25">
      <c r="A28" s="15" t="s">
        <v>0</v>
      </c>
      <c r="B28" s="16" t="s">
        <v>20</v>
      </c>
      <c r="C28" s="15" t="s">
        <v>21</v>
      </c>
      <c r="D28" s="15" t="s">
        <v>3</v>
      </c>
      <c r="E28" s="17" t="s">
        <v>31</v>
      </c>
      <c r="F28" s="17" t="s">
        <v>26</v>
      </c>
    </row>
    <row r="29" spans="1:6" ht="15.75" x14ac:dyDescent="0.25">
      <c r="A29" s="13">
        <v>1</v>
      </c>
      <c r="B29" s="13" t="s">
        <v>11</v>
      </c>
      <c r="C29" s="23" t="s">
        <v>5</v>
      </c>
      <c r="D29" s="9">
        <v>100</v>
      </c>
      <c r="E29" s="31">
        <v>0</v>
      </c>
      <c r="F29" s="19">
        <f t="shared" ref="F29:F36" si="2">D29*E29</f>
        <v>0</v>
      </c>
    </row>
    <row r="30" spans="1:6" ht="15.75" x14ac:dyDescent="0.25">
      <c r="A30" s="13">
        <v>2</v>
      </c>
      <c r="B30" s="13" t="s">
        <v>13</v>
      </c>
      <c r="C30" s="23" t="s">
        <v>5</v>
      </c>
      <c r="D30" s="9">
        <v>52</v>
      </c>
      <c r="E30" s="31">
        <v>0</v>
      </c>
      <c r="F30" s="19">
        <f t="shared" si="2"/>
        <v>0</v>
      </c>
    </row>
    <row r="31" spans="1:6" ht="15.75" x14ac:dyDescent="0.25">
      <c r="A31" s="13">
        <v>3</v>
      </c>
      <c r="B31" s="20" t="s">
        <v>14</v>
      </c>
      <c r="C31" s="23" t="s">
        <v>5</v>
      </c>
      <c r="D31" s="9">
        <v>100</v>
      </c>
      <c r="E31" s="31">
        <v>0</v>
      </c>
      <c r="F31" s="19">
        <f t="shared" si="2"/>
        <v>0</v>
      </c>
    </row>
    <row r="32" spans="1:6" ht="15.75" x14ac:dyDescent="0.25">
      <c r="A32" s="13">
        <v>4</v>
      </c>
      <c r="B32" s="13" t="s">
        <v>15</v>
      </c>
      <c r="C32" s="23" t="s">
        <v>5</v>
      </c>
      <c r="D32" s="9">
        <v>52</v>
      </c>
      <c r="E32" s="31">
        <v>0</v>
      </c>
      <c r="F32" s="19">
        <f t="shared" si="2"/>
        <v>0</v>
      </c>
    </row>
    <row r="33" spans="1:6" ht="15.75" x14ac:dyDescent="0.25">
      <c r="A33" s="13">
        <v>5</v>
      </c>
      <c r="B33" s="13" t="s">
        <v>16</v>
      </c>
      <c r="C33" s="23" t="s">
        <v>5</v>
      </c>
      <c r="D33" s="9">
        <v>76</v>
      </c>
      <c r="E33" s="31">
        <v>0</v>
      </c>
      <c r="F33" s="19">
        <f t="shared" si="2"/>
        <v>0</v>
      </c>
    </row>
    <row r="34" spans="1:6" ht="15.75" x14ac:dyDescent="0.25">
      <c r="A34" s="13">
        <v>6</v>
      </c>
      <c r="B34" s="13" t="s">
        <v>17</v>
      </c>
      <c r="C34" s="23" t="s">
        <v>5</v>
      </c>
      <c r="D34" s="9">
        <v>148</v>
      </c>
      <c r="E34" s="31">
        <v>0</v>
      </c>
      <c r="F34" s="19">
        <f t="shared" si="2"/>
        <v>0</v>
      </c>
    </row>
    <row r="35" spans="1:6" ht="15.75" x14ac:dyDescent="0.25">
      <c r="A35" s="13">
        <v>7</v>
      </c>
      <c r="B35" s="13" t="s">
        <v>18</v>
      </c>
      <c r="C35" s="23" t="s">
        <v>5</v>
      </c>
      <c r="D35" s="9">
        <v>16</v>
      </c>
      <c r="E35" s="31">
        <v>0</v>
      </c>
      <c r="F35" s="19">
        <f t="shared" si="2"/>
        <v>0</v>
      </c>
    </row>
    <row r="36" spans="1:6" ht="15.75" x14ac:dyDescent="0.25">
      <c r="A36" s="13">
        <v>8</v>
      </c>
      <c r="B36" s="13" t="s">
        <v>19</v>
      </c>
      <c r="C36" s="23" t="s">
        <v>5</v>
      </c>
      <c r="D36" s="9">
        <v>28</v>
      </c>
      <c r="E36" s="34">
        <v>0</v>
      </c>
      <c r="F36" s="19">
        <f t="shared" si="2"/>
        <v>0</v>
      </c>
    </row>
    <row r="37" spans="1:6" ht="18.75" x14ac:dyDescent="0.25">
      <c r="A37" s="7"/>
      <c r="B37" s="8"/>
      <c r="C37" s="8"/>
      <c r="D37" s="52" t="s">
        <v>35</v>
      </c>
      <c r="E37" s="53"/>
      <c r="F37" s="39">
        <f>SUM(F29:F36)</f>
        <v>0</v>
      </c>
    </row>
    <row r="38" spans="1:6" ht="18.75" x14ac:dyDescent="0.25">
      <c r="A38" s="32"/>
      <c r="B38" s="32"/>
      <c r="C38" s="32"/>
      <c r="D38" s="33"/>
      <c r="E38" s="33"/>
      <c r="F38" s="24"/>
    </row>
    <row r="39" spans="1:6" ht="31.5" customHeight="1" x14ac:dyDescent="0.25">
      <c r="A39" s="32"/>
      <c r="B39" s="51" t="s">
        <v>36</v>
      </c>
      <c r="C39" s="51"/>
      <c r="D39" s="51"/>
      <c r="E39" s="51"/>
      <c r="F39" s="51"/>
    </row>
    <row r="40" spans="1:6" x14ac:dyDescent="0.25">
      <c r="A40" s="15" t="s">
        <v>0</v>
      </c>
      <c r="B40" s="16" t="s">
        <v>20</v>
      </c>
      <c r="C40" s="15" t="s">
        <v>21</v>
      </c>
      <c r="D40" s="15" t="s">
        <v>3</v>
      </c>
      <c r="E40" s="17" t="s">
        <v>31</v>
      </c>
      <c r="F40" s="17" t="s">
        <v>26</v>
      </c>
    </row>
    <row r="41" spans="1:6" ht="18.75" x14ac:dyDescent="0.25">
      <c r="A41" s="35">
        <v>1</v>
      </c>
      <c r="B41" s="35" t="s">
        <v>37</v>
      </c>
      <c r="C41" s="23" t="s">
        <v>5</v>
      </c>
      <c r="D41" s="36">
        <v>20</v>
      </c>
      <c r="E41" s="31">
        <v>0</v>
      </c>
      <c r="F41" s="11">
        <f>D41*E41</f>
        <v>0</v>
      </c>
    </row>
    <row r="42" spans="1:6" ht="18.75" x14ac:dyDescent="0.25">
      <c r="A42" s="35">
        <v>2</v>
      </c>
      <c r="B42" s="35" t="s">
        <v>38</v>
      </c>
      <c r="C42" s="23" t="s">
        <v>5</v>
      </c>
      <c r="D42" s="36">
        <v>50</v>
      </c>
      <c r="E42" s="31">
        <v>0</v>
      </c>
      <c r="F42" s="11">
        <f>D42*E42</f>
        <v>0</v>
      </c>
    </row>
    <row r="43" spans="1:6" ht="18.75" x14ac:dyDescent="0.25">
      <c r="A43" s="7"/>
      <c r="B43" s="8"/>
      <c r="C43" s="8"/>
      <c r="D43" s="52" t="s">
        <v>35</v>
      </c>
      <c r="E43" s="53"/>
      <c r="F43" s="39">
        <f>SUM(F41:F42)</f>
        <v>0</v>
      </c>
    </row>
    <row r="44" spans="1:6" ht="18.75" x14ac:dyDescent="0.25">
      <c r="A44" s="32"/>
      <c r="B44" s="32"/>
      <c r="C44" s="32"/>
      <c r="D44" s="33"/>
      <c r="E44" s="33"/>
      <c r="F44" s="24"/>
    </row>
    <row r="45" spans="1:6" s="38" customFormat="1" ht="31.5" customHeight="1" x14ac:dyDescent="0.25">
      <c r="A45" s="37"/>
      <c r="B45" s="51" t="s">
        <v>39</v>
      </c>
      <c r="C45" s="51"/>
      <c r="D45" s="51"/>
      <c r="E45" s="51"/>
      <c r="F45" s="51"/>
    </row>
    <row r="46" spans="1:6" x14ac:dyDescent="0.25">
      <c r="A46" s="15" t="s">
        <v>0</v>
      </c>
      <c r="B46" s="16" t="s">
        <v>20</v>
      </c>
      <c r="C46" s="15" t="s">
        <v>21</v>
      </c>
      <c r="D46" s="15" t="s">
        <v>3</v>
      </c>
      <c r="E46" s="17" t="s">
        <v>31</v>
      </c>
      <c r="F46" s="17" t="s">
        <v>26</v>
      </c>
    </row>
    <row r="47" spans="1:6" ht="18.75" x14ac:dyDescent="0.25">
      <c r="A47" s="35">
        <v>1</v>
      </c>
      <c r="B47" s="35" t="s">
        <v>41</v>
      </c>
      <c r="C47" s="23" t="s">
        <v>5</v>
      </c>
      <c r="D47" s="36">
        <v>4</v>
      </c>
      <c r="E47" s="31">
        <v>0</v>
      </c>
      <c r="F47" s="11">
        <f>D47*E47</f>
        <v>0</v>
      </c>
    </row>
    <row r="48" spans="1:6" ht="18.75" x14ac:dyDescent="0.25">
      <c r="A48" s="35">
        <v>2</v>
      </c>
      <c r="B48" s="35" t="s">
        <v>42</v>
      </c>
      <c r="C48" s="23" t="s">
        <v>40</v>
      </c>
      <c r="D48" s="36">
        <v>4</v>
      </c>
      <c r="E48" s="31">
        <v>0</v>
      </c>
      <c r="F48" s="11">
        <f>D48*E48</f>
        <v>0</v>
      </c>
    </row>
    <row r="49" spans="1:6" ht="18.75" x14ac:dyDescent="0.25">
      <c r="A49" s="7"/>
      <c r="B49" s="8"/>
      <c r="C49" s="8"/>
      <c r="D49" s="52" t="s">
        <v>35</v>
      </c>
      <c r="E49" s="53"/>
      <c r="F49" s="39">
        <f>SUM(F47:F48)</f>
        <v>0</v>
      </c>
    </row>
    <row r="50" spans="1:6" ht="18.75" x14ac:dyDescent="0.25">
      <c r="A50" s="32"/>
      <c r="B50" s="32"/>
      <c r="C50" s="32"/>
      <c r="D50" s="33"/>
      <c r="E50" s="33"/>
      <c r="F50" s="24"/>
    </row>
    <row r="51" spans="1:6" ht="36.75" customHeight="1" x14ac:dyDescent="0.25">
      <c r="A51" s="54" t="s">
        <v>22</v>
      </c>
      <c r="B51" s="54"/>
      <c r="C51" s="54"/>
      <c r="D51" s="54"/>
      <c r="E51" s="54"/>
      <c r="F51" s="54"/>
    </row>
    <row r="52" spans="1:6" ht="18.75" x14ac:dyDescent="0.25">
      <c r="B52" s="46" t="s">
        <v>23</v>
      </c>
      <c r="C52" s="46"/>
      <c r="D52" s="46"/>
      <c r="E52" s="46"/>
      <c r="F52" s="45">
        <f>F9+F15+F25+F37+F43+F49</f>
        <v>0</v>
      </c>
    </row>
  </sheetData>
  <sheetProtection selectLockedCells="1"/>
  <mergeCells count="14">
    <mergeCell ref="B52:E52"/>
    <mergeCell ref="A1:F1"/>
    <mergeCell ref="B3:F3"/>
    <mergeCell ref="B11:F11"/>
    <mergeCell ref="D15:E15"/>
    <mergeCell ref="B17:F17"/>
    <mergeCell ref="B27:F27"/>
    <mergeCell ref="D37:E37"/>
    <mergeCell ref="A51:F51"/>
    <mergeCell ref="C9:E9"/>
    <mergeCell ref="B39:F39"/>
    <mergeCell ref="D43:E43"/>
    <mergeCell ref="B45:F45"/>
    <mergeCell ref="D49:E49"/>
  </mergeCells>
  <printOptions horizontalCentered="1"/>
  <pageMargins left="0.70866141732283472" right="0.70866141732283472" top="0.15748031496062992" bottom="0.15748031496062992" header="0.31496062992125984" footer="0.31496062992125984"/>
  <pageSetup paperSize="9" scale="85" orientation="portrait" r:id="rId1"/>
  <headerFooter>
    <oddFooter>&amp;C&amp;D&amp;R&amp;F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20HAC10-PC404-0</vt:lpstr>
      <vt:lpstr>'20HAC10-PC404-0'!_Toc534810442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gdoichinov</dc:creator>
  <cp:lastModifiedBy>Vania Koleva</cp:lastModifiedBy>
  <cp:lastPrinted>2015-11-23T07:04:35Z</cp:lastPrinted>
  <dcterms:created xsi:type="dcterms:W3CDTF">2015-10-22T09:33:15Z</dcterms:created>
  <dcterms:modified xsi:type="dcterms:W3CDTF">2019-02-22T08:16:01Z</dcterms:modified>
</cp:coreProperties>
</file>